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C47F04D7-BC76-4C83-8E54-7D352C135251}" xr6:coauthVersionLast="47" xr6:coauthVersionMax="47" xr10:uidLastSave="{00000000-0000-0000-0000-000000000000}"/>
  <bookViews>
    <workbookView xWindow="3495" yWindow="3390" windowWidth="15375" windowHeight="787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4" l="1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5" i="4" l="1"/>
  <c r="Q15" i="4"/>
  <c r="I15" i="4" l="1"/>
  <c r="H15" i="4"/>
  <c r="G15" i="4"/>
  <c r="N4" i="4" l="1"/>
  <c r="Q4" i="4"/>
  <c r="P4" i="4"/>
</calcChain>
</file>

<file path=xl/sharedStrings.xml><?xml version="1.0" encoding="utf-8"?>
<sst xmlns="http://schemas.openxmlformats.org/spreadsheetml/2006/main" count="100" uniqueCount="40">
  <si>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</si>
  <si>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</si>
  <si>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</si>
  <si>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</si>
  <si>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</si>
  <si>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</si>
  <si>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</si>
  <si>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</si>
  <si>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</si>
  <si>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</si>
  <si>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</si>
  <si>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</si>
  <si>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</si>
  <si>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</si>
  <si>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</si>
  <si>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</si>
  <si>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</si>
  <si>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</si>
  <si>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</si>
  <si>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</si>
  <si>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</si>
  <si>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</si>
  <si>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ASISTENCIA SOCIAL</t>
  </si>
  <si>
    <t>5110</t>
  </si>
  <si>
    <t>BIENES MUEBLES</t>
  </si>
  <si>
    <t>DIRECCION GENERAL</t>
  </si>
  <si>
    <t>31120M26D010000</t>
  </si>
  <si>
    <t>5120</t>
  </si>
  <si>
    <t>5150</t>
  </si>
  <si>
    <t>5190</t>
  </si>
  <si>
    <t>5210</t>
  </si>
  <si>
    <t>5230</t>
  </si>
  <si>
    <t>5310</t>
  </si>
  <si>
    <t>5410</t>
  </si>
  <si>
    <t>5640</t>
  </si>
  <si>
    <t>5670</t>
  </si>
  <si>
    <t>6220</t>
  </si>
  <si>
    <t>OBRA</t>
  </si>
  <si>
    <t>Sistema para el Desarrollo Integral de la Familia del Municipio de Salamanca, Guanajuato.
Programas y Proyectos de Inversión
Del 1 de Enero al 30 de Junio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</si>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</sst>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43" fontId="3" fillId="0" borderId="6" xfId="32" applyFont="1" applyBorder="1" applyAlignment="1" applyProtection="1">
      <alignment horizontal="center" vertical="center" wrapText="1"/>
      <protection locked="0"/>
    </xf>
    <xf numFmtId="43" fontId="9" fillId="0" borderId="6" xfId="32" applyFont="1" applyBorder="1"/>
    <xf numFmtId="0" fontId="3" fillId="2" borderId="3" xfId="1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3">
    <cellStyle name="Euro" xfId="3" xr:uid="{00000000-0005-0000-0000-000000000000}"/>
    <cellStyle name="Millares" xfId="32" builtinId="3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A17" sqref="A17"/>
    </sheetView>
  </sheetViews>
  <sheetFormatPr baseColWidth="10" defaultRowHeight="15" x14ac:dyDescent="0.25"/>
  <cols>
    <col min="1" max="1" width="9.140625" bestFit="1" customWidth="1"/>
    <col min="2" max="2" width="16.5703125" bestFit="1" customWidth="1"/>
    <col min="3" max="3" width="6.42578125" bestFit="1" customWidth="1"/>
    <col min="4" max="4" width="13.7109375" bestFit="1" customWidth="1"/>
    <col min="5" max="5" width="14.5703125" bestFit="1" customWidth="1"/>
    <col min="6" max="6" width="16.7109375" bestFit="1" customWidth="1"/>
    <col min="7" max="7" width="9.85546875" bestFit="1" customWidth="1"/>
    <col min="8" max="9" width="11.140625" bestFit="1" customWidth="1"/>
    <col min="10" max="10" width="10.7109375" bestFit="1" customWidth="1"/>
    <col min="11" max="11" width="9.5703125" bestFit="1" customWidth="1"/>
    <col min="12" max="12" width="9" bestFit="1" customWidth="1"/>
    <col min="13" max="13" width="8.7109375" bestFit="1" customWidth="1"/>
    <col min="14" max="15" width="10.140625" bestFit="1" customWidth="1"/>
    <col min="16" max="16" width="10.7109375" bestFit="1" customWidth="1"/>
    <col min="17" max="17" width="9.5703125" bestFit="1" customWidth="1"/>
  </cols>
  <sheetData>
    <row r="1" spans="1:17" ht="47.1" customHeight="1" x14ac:dyDescent="0.2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/>
      <c r="B2" s="1"/>
      <c r="C2" s="1"/>
      <c r="D2" s="1"/>
      <c r="E2" s="1"/>
      <c r="F2" s="1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s="13" customFormat="1" ht="39" customHeight="1" x14ac:dyDescent="0.25">
      <c r="A3" s="12" t="s">
        <v>4</v>
      </c>
      <c r="B3" s="12" t="s">
        <v>5</v>
      </c>
      <c r="C3" s="12" t="s">
        <v>20</v>
      </c>
      <c r="D3" s="12" t="s">
        <v>6</v>
      </c>
      <c r="E3" s="12" t="s">
        <v>18</v>
      </c>
      <c r="F3" s="12" t="s">
        <v>19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8</v>
      </c>
      <c r="L3" s="2" t="s">
        <v>11</v>
      </c>
      <c r="M3" s="2" t="s">
        <v>12</v>
      </c>
      <c r="N3" s="2" t="s">
        <v>13</v>
      </c>
      <c r="O3" s="2" t="s">
        <v>14</v>
      </c>
      <c r="P3" s="7" t="s">
        <v>15</v>
      </c>
      <c r="Q3" s="7" t="s">
        <v>16</v>
      </c>
    </row>
    <row r="4" spans="1:17" x14ac:dyDescent="0.25">
      <c r="A4" s="8" t="s">
        <v>21</v>
      </c>
      <c r="B4" s="8" t="s">
        <v>22</v>
      </c>
      <c r="C4" s="8" t="s">
        <v>23</v>
      </c>
      <c r="D4" s="8" t="s">
        <v>24</v>
      </c>
      <c r="E4" s="8" t="s">
        <v>26</v>
      </c>
      <c r="F4" s="8" t="s">
        <v>25</v>
      </c>
      <c r="G4" s="10">
        <v>36848</v>
      </c>
      <c r="H4" s="10">
        <v>129614.68</v>
      </c>
      <c r="I4" s="10">
        <v>20324.36</v>
      </c>
      <c r="J4" s="3">
        <v>0</v>
      </c>
      <c r="K4" s="3">
        <v>0</v>
      </c>
      <c r="L4" s="3">
        <v>0</v>
      </c>
      <c r="M4" s="6" t="s">
        <v>17</v>
      </c>
      <c r="N4" s="5">
        <f t="shared" ref="N4:N14" si="0">IF(G4&gt;0,I4/G4,0)</f>
        <v>0.55157294832826753</v>
      </c>
      <c r="O4" s="5">
        <f t="shared" ref="O4:O14" si="1">IF(H4&gt;0,I4/H4,0)</f>
        <v>0.15680600376438844</v>
      </c>
      <c r="P4" s="4">
        <f t="shared" ref="P4:P14" si="2">IF(J4=0,0,L4/J4)</f>
        <v>0</v>
      </c>
      <c r="Q4" s="4">
        <f t="shared" ref="Q4:Q14" si="3">IF(L4=0,0,L4/K4)</f>
        <v>0</v>
      </c>
    </row>
    <row r="5" spans="1:17" x14ac:dyDescent="0.25">
      <c r="A5" s="8" t="s">
        <v>21</v>
      </c>
      <c r="B5" s="8" t="s">
        <v>22</v>
      </c>
      <c r="C5" s="8" t="s">
        <v>27</v>
      </c>
      <c r="D5" s="8" t="s">
        <v>24</v>
      </c>
      <c r="E5" s="8" t="s">
        <v>26</v>
      </c>
      <c r="F5" s="8" t="s">
        <v>25</v>
      </c>
      <c r="G5" s="10">
        <v>69240</v>
      </c>
      <c r="H5" s="10">
        <v>82620.600000000006</v>
      </c>
      <c r="I5" s="10">
        <v>0</v>
      </c>
      <c r="J5" s="3">
        <v>0</v>
      </c>
      <c r="K5" s="3">
        <v>0</v>
      </c>
      <c r="L5" s="3">
        <v>0</v>
      </c>
      <c r="M5" s="6" t="s">
        <v>17</v>
      </c>
      <c r="N5" s="5">
        <f t="shared" si="0"/>
        <v>0</v>
      </c>
      <c r="O5" s="5">
        <f t="shared" si="1"/>
        <v>0</v>
      </c>
      <c r="P5" s="4">
        <f t="shared" si="2"/>
        <v>0</v>
      </c>
      <c r="Q5" s="4">
        <f t="shared" si="3"/>
        <v>0</v>
      </c>
    </row>
    <row r="6" spans="1:17" x14ac:dyDescent="0.25">
      <c r="A6" s="8" t="s">
        <v>21</v>
      </c>
      <c r="B6" s="8" t="s">
        <v>22</v>
      </c>
      <c r="C6" s="8" t="s">
        <v>28</v>
      </c>
      <c r="D6" s="8" t="s">
        <v>24</v>
      </c>
      <c r="E6" s="8" t="s">
        <v>26</v>
      </c>
      <c r="F6" s="8" t="s">
        <v>25</v>
      </c>
      <c r="G6" s="10">
        <v>383700</v>
      </c>
      <c r="H6" s="10">
        <v>485568.83</v>
      </c>
      <c r="I6" s="10">
        <v>35457.99</v>
      </c>
      <c r="J6" s="3">
        <v>0</v>
      </c>
      <c r="K6" s="3">
        <v>0</v>
      </c>
      <c r="L6" s="3">
        <v>0</v>
      </c>
      <c r="M6" s="6" t="s">
        <v>17</v>
      </c>
      <c r="N6" s="5">
        <f t="shared" si="0"/>
        <v>9.2410711493354183E-2</v>
      </c>
      <c r="O6" s="5">
        <f t="shared" si="1"/>
        <v>7.3023612327010351E-2</v>
      </c>
      <c r="P6" s="4">
        <f t="shared" si="2"/>
        <v>0</v>
      </c>
      <c r="Q6" s="4">
        <f t="shared" si="3"/>
        <v>0</v>
      </c>
    </row>
    <row r="7" spans="1:17" x14ac:dyDescent="0.25">
      <c r="A7" s="8" t="s">
        <v>21</v>
      </c>
      <c r="B7" s="8" t="s">
        <v>22</v>
      </c>
      <c r="C7" s="8" t="s">
        <v>29</v>
      </c>
      <c r="D7" s="8" t="s">
        <v>24</v>
      </c>
      <c r="E7" s="8" t="s">
        <v>26</v>
      </c>
      <c r="F7" s="8" t="s">
        <v>25</v>
      </c>
      <c r="G7" s="10">
        <v>83000</v>
      </c>
      <c r="H7" s="10">
        <v>110618</v>
      </c>
      <c r="I7" s="10">
        <v>9500</v>
      </c>
      <c r="J7" s="3">
        <v>0</v>
      </c>
      <c r="K7" s="3">
        <v>0</v>
      </c>
      <c r="L7" s="3">
        <v>0</v>
      </c>
      <c r="M7" s="6" t="s">
        <v>17</v>
      </c>
      <c r="N7" s="5">
        <f t="shared" si="0"/>
        <v>0.1144578313253012</v>
      </c>
      <c r="O7" s="5">
        <f t="shared" si="1"/>
        <v>8.5881140501545855E-2</v>
      </c>
      <c r="P7" s="4">
        <f t="shared" si="2"/>
        <v>0</v>
      </c>
      <c r="Q7" s="4">
        <f t="shared" si="3"/>
        <v>0</v>
      </c>
    </row>
    <row r="8" spans="1:17" x14ac:dyDescent="0.25">
      <c r="A8" s="8" t="s">
        <v>21</v>
      </c>
      <c r="B8" s="8" t="s">
        <v>22</v>
      </c>
      <c r="C8" s="8" t="s">
        <v>30</v>
      </c>
      <c r="D8" s="8" t="s">
        <v>24</v>
      </c>
      <c r="E8" s="8" t="s">
        <v>26</v>
      </c>
      <c r="F8" s="8" t="s">
        <v>25</v>
      </c>
      <c r="G8" s="10">
        <v>41605</v>
      </c>
      <c r="H8" s="10">
        <v>65565.960000000006</v>
      </c>
      <c r="I8" s="10">
        <v>23960.959999999999</v>
      </c>
      <c r="J8" s="3">
        <v>0</v>
      </c>
      <c r="K8" s="3">
        <v>0</v>
      </c>
      <c r="L8" s="3">
        <v>0</v>
      </c>
      <c r="M8" s="6" t="s">
        <v>17</v>
      </c>
      <c r="N8" s="5">
        <f t="shared" si="0"/>
        <v>0.57591539478428067</v>
      </c>
      <c r="O8" s="5">
        <f t="shared" si="1"/>
        <v>0.3654481685313537</v>
      </c>
      <c r="P8" s="4">
        <f t="shared" si="2"/>
        <v>0</v>
      </c>
      <c r="Q8" s="4">
        <f t="shared" si="3"/>
        <v>0</v>
      </c>
    </row>
    <row r="9" spans="1:17" x14ac:dyDescent="0.25">
      <c r="A9" s="8" t="s">
        <v>21</v>
      </c>
      <c r="B9" s="8" t="s">
        <v>22</v>
      </c>
      <c r="C9" s="8" t="s">
        <v>31</v>
      </c>
      <c r="D9" s="8" t="s">
        <v>24</v>
      </c>
      <c r="E9" s="8" t="s">
        <v>26</v>
      </c>
      <c r="F9" s="8" t="s">
        <v>25</v>
      </c>
      <c r="G9" s="10">
        <v>33000</v>
      </c>
      <c r="H9" s="10">
        <v>40134</v>
      </c>
      <c r="I9" s="10">
        <v>0</v>
      </c>
      <c r="J9" s="3">
        <v>0</v>
      </c>
      <c r="K9" s="3">
        <v>0</v>
      </c>
      <c r="L9" s="3">
        <v>0</v>
      </c>
      <c r="M9" s="6" t="s">
        <v>17</v>
      </c>
      <c r="N9" s="5">
        <f t="shared" si="0"/>
        <v>0</v>
      </c>
      <c r="O9" s="5">
        <f t="shared" si="1"/>
        <v>0</v>
      </c>
      <c r="P9" s="4">
        <f t="shared" si="2"/>
        <v>0</v>
      </c>
      <c r="Q9" s="4">
        <f t="shared" si="3"/>
        <v>0</v>
      </c>
    </row>
    <row r="10" spans="1:17" x14ac:dyDescent="0.25">
      <c r="A10" s="8" t="s">
        <v>21</v>
      </c>
      <c r="B10" s="8" t="s">
        <v>22</v>
      </c>
      <c r="C10" s="8" t="s">
        <v>32</v>
      </c>
      <c r="D10" s="8" t="s">
        <v>24</v>
      </c>
      <c r="E10" s="8" t="s">
        <v>26</v>
      </c>
      <c r="F10" s="8" t="s">
        <v>25</v>
      </c>
      <c r="G10" s="10">
        <v>83000</v>
      </c>
      <c r="H10" s="10">
        <v>2781482.69</v>
      </c>
      <c r="I10" s="10">
        <v>61550</v>
      </c>
      <c r="J10" s="3">
        <v>2</v>
      </c>
      <c r="K10" s="3">
        <v>2</v>
      </c>
      <c r="L10" s="3">
        <v>2</v>
      </c>
      <c r="M10" s="6" t="s">
        <v>17</v>
      </c>
      <c r="N10" s="5">
        <f t="shared" si="0"/>
        <v>0.74156626506024093</v>
      </c>
      <c r="O10" s="5">
        <f t="shared" si="1"/>
        <v>2.2128485725000143E-2</v>
      </c>
      <c r="P10" s="4">
        <f t="shared" si="2"/>
        <v>1</v>
      </c>
      <c r="Q10" s="4">
        <f t="shared" si="3"/>
        <v>1</v>
      </c>
    </row>
    <row r="11" spans="1:17" x14ac:dyDescent="0.25">
      <c r="A11" s="8" t="s">
        <v>21</v>
      </c>
      <c r="B11" s="8" t="s">
        <v>22</v>
      </c>
      <c r="C11" s="8" t="s">
        <v>33</v>
      </c>
      <c r="D11" s="8" t="s">
        <v>24</v>
      </c>
      <c r="E11" s="8" t="s">
        <v>26</v>
      </c>
      <c r="F11" s="8" t="s">
        <v>25</v>
      </c>
      <c r="G11" s="10">
        <v>0</v>
      </c>
      <c r="H11" s="10">
        <v>1232640.02</v>
      </c>
      <c r="I11" s="10">
        <v>0</v>
      </c>
      <c r="J11" s="3">
        <v>0</v>
      </c>
      <c r="K11" s="3">
        <v>0</v>
      </c>
      <c r="L11" s="3">
        <v>0</v>
      </c>
      <c r="M11" s="6" t="s">
        <v>17</v>
      </c>
      <c r="N11" s="5">
        <f t="shared" si="0"/>
        <v>0</v>
      </c>
      <c r="O11" s="5">
        <f t="shared" si="1"/>
        <v>0</v>
      </c>
      <c r="P11" s="4">
        <f t="shared" si="2"/>
        <v>0</v>
      </c>
      <c r="Q11" s="4">
        <f t="shared" si="3"/>
        <v>0</v>
      </c>
    </row>
    <row r="12" spans="1:17" x14ac:dyDescent="0.25">
      <c r="A12" s="8" t="s">
        <v>21</v>
      </c>
      <c r="B12" s="8" t="s">
        <v>22</v>
      </c>
      <c r="C12" s="8" t="s">
        <v>34</v>
      </c>
      <c r="D12" s="8" t="s">
        <v>24</v>
      </c>
      <c r="E12" s="8" t="s">
        <v>26</v>
      </c>
      <c r="F12" s="8" t="s">
        <v>25</v>
      </c>
      <c r="G12" s="10">
        <v>97650</v>
      </c>
      <c r="H12" s="10">
        <v>125627.09</v>
      </c>
      <c r="I12" s="10">
        <v>46893</v>
      </c>
      <c r="J12" s="3">
        <v>6</v>
      </c>
      <c r="K12" s="3">
        <v>6</v>
      </c>
      <c r="L12" s="3">
        <v>6</v>
      </c>
      <c r="M12" s="6" t="s">
        <v>17</v>
      </c>
      <c r="N12" s="5">
        <f t="shared" si="0"/>
        <v>0.48021505376344087</v>
      </c>
      <c r="O12" s="5">
        <f t="shared" si="1"/>
        <v>0.37327140189269686</v>
      </c>
      <c r="P12" s="4">
        <f t="shared" si="2"/>
        <v>1</v>
      </c>
      <c r="Q12" s="4">
        <f t="shared" si="3"/>
        <v>1</v>
      </c>
    </row>
    <row r="13" spans="1:17" x14ac:dyDescent="0.25">
      <c r="A13" s="8" t="s">
        <v>21</v>
      </c>
      <c r="B13" s="8" t="s">
        <v>22</v>
      </c>
      <c r="C13" s="8" t="s">
        <v>35</v>
      </c>
      <c r="D13" s="8" t="s">
        <v>24</v>
      </c>
      <c r="E13" s="8" t="s">
        <v>26</v>
      </c>
      <c r="F13" s="8" t="s">
        <v>25</v>
      </c>
      <c r="G13" s="10">
        <v>29337</v>
      </c>
      <c r="H13" s="10">
        <v>42337</v>
      </c>
      <c r="I13" s="10">
        <v>0</v>
      </c>
      <c r="J13" s="3">
        <v>0</v>
      </c>
      <c r="K13" s="3">
        <v>0</v>
      </c>
      <c r="L13" s="3">
        <v>0</v>
      </c>
      <c r="M13" s="6" t="s">
        <v>17</v>
      </c>
      <c r="N13" s="5">
        <f t="shared" si="0"/>
        <v>0</v>
      </c>
      <c r="O13" s="5">
        <f t="shared" si="1"/>
        <v>0</v>
      </c>
      <c r="P13" s="4">
        <f t="shared" si="2"/>
        <v>0</v>
      </c>
      <c r="Q13" s="4">
        <f t="shared" si="3"/>
        <v>0</v>
      </c>
    </row>
    <row r="14" spans="1:17" x14ac:dyDescent="0.25">
      <c r="A14" s="8" t="s">
        <v>21</v>
      </c>
      <c r="B14" s="8" t="s">
        <v>22</v>
      </c>
      <c r="C14" s="8" t="s">
        <v>36</v>
      </c>
      <c r="D14" s="8" t="s">
        <v>37</v>
      </c>
      <c r="E14" s="8" t="s">
        <v>26</v>
      </c>
      <c r="F14" s="8" t="s">
        <v>25</v>
      </c>
      <c r="G14" s="10">
        <v>0</v>
      </c>
      <c r="H14" s="10">
        <v>4879242.97</v>
      </c>
      <c r="I14" s="10">
        <v>806080.86</v>
      </c>
      <c r="J14" s="3">
        <v>1</v>
      </c>
      <c r="K14" s="3">
        <v>1</v>
      </c>
      <c r="L14" s="3">
        <v>1</v>
      </c>
      <c r="M14" s="6" t="s">
        <v>17</v>
      </c>
      <c r="N14" s="5">
        <f t="shared" si="0"/>
        <v>0</v>
      </c>
      <c r="O14" s="5">
        <f t="shared" si="1"/>
        <v>0.16520613237671991</v>
      </c>
      <c r="P14" s="4">
        <f t="shared" si="2"/>
        <v>1</v>
      </c>
      <c r="Q14" s="4">
        <f t="shared" si="3"/>
        <v>1</v>
      </c>
    </row>
    <row r="15" spans="1:17" x14ac:dyDescent="0.25">
      <c r="G15" s="11">
        <f>SUM(G4:G14)</f>
        <v>857380</v>
      </c>
      <c r="H15" s="11">
        <f>SUM(H4:H14)</f>
        <v>9975451.8399999999</v>
      </c>
      <c r="I15" s="11">
        <f>SUM(I4:I14)</f>
        <v>1003767.1699999999</v>
      </c>
      <c r="P15" s="9">
        <f t="shared" ref="P15" si="4">IF(J15=0,0,L15/J15)</f>
        <v>0</v>
      </c>
      <c r="Q15" s="9">
        <f t="shared" ref="Q15" si="5">IF(L15=0,0,L15/K15)</f>
        <v>0</v>
      </c>
    </row>
    <row r="17" spans="1:1" x14ac:dyDescent="0.25">
      <c r="A17" t="s">
        <v>39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paola belman</cp:lastModifiedBy>
  <dcterms:created xsi:type="dcterms:W3CDTF">2023-06-21T19:35:53Z</dcterms:created>
  <dcterms:modified xsi:type="dcterms:W3CDTF">2024-07-29T14:27:29Z</dcterms:modified>
</cp:coreProperties>
</file>